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phuseh-s1802.NA.novartis.net\ATKINMA2$\data\Soccer\"/>
    </mc:Choice>
  </mc:AlternateContent>
  <bookViews>
    <workbookView xWindow="480" yWindow="240" windowWidth="22995" windowHeight="9600"/>
  </bookViews>
  <sheets>
    <sheet name="Sheet1" sheetId="1" r:id="rId1"/>
    <sheet name="Sheet2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J28" i="1" l="1"/>
  <c r="M28" i="1" l="1"/>
  <c r="K28" i="1" l="1"/>
  <c r="G28" i="1" l="1"/>
</calcChain>
</file>

<file path=xl/sharedStrings.xml><?xml version="1.0" encoding="utf-8"?>
<sst xmlns="http://schemas.openxmlformats.org/spreadsheetml/2006/main" count="110" uniqueCount="81">
  <si>
    <t>Boys U8</t>
  </si>
  <si>
    <t>Boys U9 - Blue</t>
  </si>
  <si>
    <t>8 games</t>
  </si>
  <si>
    <t>Team</t>
  </si>
  <si>
    <t># Games</t>
  </si>
  <si>
    <t>Girls U9 - Blue</t>
  </si>
  <si>
    <t>Boys U10 - Blue</t>
  </si>
  <si>
    <t>Boys U10 - Red</t>
  </si>
  <si>
    <t>Girls U10 - Blue</t>
  </si>
  <si>
    <t>Boys U11 - Div 1</t>
  </si>
  <si>
    <t>Boys U11 - Div 2</t>
  </si>
  <si>
    <t>Girls U11 - Div 2</t>
  </si>
  <si>
    <t>Boys U14 - Div 2 - 1</t>
  </si>
  <si>
    <t>Girls U14 - Div 1</t>
  </si>
  <si>
    <t>Total</t>
  </si>
  <si>
    <t>Schedule</t>
  </si>
  <si>
    <t>Ref fee</t>
  </si>
  <si>
    <t>Volunteer Fee</t>
  </si>
  <si>
    <t>Coach</t>
  </si>
  <si>
    <t>Assist.</t>
  </si>
  <si>
    <t>Parent Helper</t>
  </si>
  <si>
    <t>Total $ Amount Head Coach</t>
  </si>
  <si>
    <t>7 games</t>
  </si>
  <si>
    <t>Boys U9 - Red</t>
  </si>
  <si>
    <t>Greg Lesniak</t>
  </si>
  <si>
    <t>Anthony Cianflone</t>
  </si>
  <si>
    <t>Marc Atkin</t>
  </si>
  <si>
    <t>Greg Harris</t>
  </si>
  <si>
    <t>Maureen James</t>
  </si>
  <si>
    <t>Brian Bowler</t>
  </si>
  <si>
    <t>Mike Supczak</t>
  </si>
  <si>
    <t>Chris Parent</t>
  </si>
  <si>
    <t>Doug Hutcheson</t>
  </si>
  <si>
    <t>Girls U10 - Red</t>
  </si>
  <si>
    <t>Adam Tredo</t>
  </si>
  <si>
    <t>Bobby O'Neil</t>
  </si>
  <si>
    <t>Brian Gallagher</t>
  </si>
  <si>
    <t>Boys U12 - Div 1</t>
  </si>
  <si>
    <t>John O'Keefe</t>
  </si>
  <si>
    <t>Girls U12 - Div 1</t>
  </si>
  <si>
    <t>Karl Labadorf</t>
  </si>
  <si>
    <t>Lori Poindexter</t>
  </si>
  <si>
    <t>Meggan Maloni</t>
  </si>
  <si>
    <t>Boys U13 - Div 1</t>
  </si>
  <si>
    <t>Dave Moore</t>
  </si>
  <si>
    <t>Scott Lewis</t>
  </si>
  <si>
    <t>George Menard</t>
  </si>
  <si>
    <t>Mark Manolakis</t>
  </si>
  <si>
    <t>Total $ Assist. Coach</t>
  </si>
  <si>
    <t>Total $ Parent Helper</t>
  </si>
  <si>
    <t>Michael Stachowicz</t>
  </si>
  <si>
    <t>Girls U8</t>
  </si>
  <si>
    <t>Marc Criscitelli</t>
  </si>
  <si>
    <t>Marc Ghallagher</t>
  </si>
  <si>
    <t>Bob Boilard</t>
  </si>
  <si>
    <t>Jason Wahlbridge</t>
  </si>
  <si>
    <t>Joe Woytowicz</t>
  </si>
  <si>
    <t>Andrew Balog</t>
  </si>
  <si>
    <t>Karen Hoar</t>
  </si>
  <si>
    <t>Kristina DeGray</t>
  </si>
  <si>
    <t>Jeff Henderson</t>
  </si>
  <si>
    <t>John Paterno</t>
  </si>
  <si>
    <t>Ryan Salvador</t>
  </si>
  <si>
    <t>Boys U11 - Div 3</t>
  </si>
  <si>
    <t>Scott Mayuski</t>
  </si>
  <si>
    <t>Girls U11 - Div 1</t>
  </si>
  <si>
    <t>Tonya Basch</t>
  </si>
  <si>
    <t>Thomas Kennedy</t>
  </si>
  <si>
    <t>Becky Adorno</t>
  </si>
  <si>
    <t>Karl Hosnander</t>
  </si>
  <si>
    <t>Keri Lee</t>
  </si>
  <si>
    <t>Girls U13 - Div 1</t>
  </si>
  <si>
    <t>Boys U13 - Div 2</t>
  </si>
  <si>
    <t>Boys U13 - Div 3</t>
  </si>
  <si>
    <t>Joe Sergienko</t>
  </si>
  <si>
    <t>Eric Belliveau</t>
  </si>
  <si>
    <t>Fall 2018</t>
  </si>
  <si>
    <t xml:space="preserve">128 PVJSL Games </t>
  </si>
  <si>
    <t>Weekday</t>
  </si>
  <si>
    <t>Weekend</t>
  </si>
  <si>
    <t>Paid Roots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</si>
</sst>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6" formatCode="&quot;$&quot;#,##0_);[Red]\(&quot;$&quot;#,##0\)"/>
  </numFmts>
  <fonts count="8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u/>
      <sz val="10"/>
      <color theme="1"/>
      <name val="Arial"/>
      <family val="2"/>
    </font>
    <font>
      <sz val="10"/>
      <color theme="1"/>
      <name val="Arial Black"/>
      <family val="2"/>
    </font>
    <font>
      <b/>
      <sz val="10"/>
      <name val="Arial"/>
      <family val="2"/>
    </font>
    <font>
      <sz val="10"/>
      <name val="Arial"/>
      <family val="2"/>
    </font>
    <font>
      <b/>
      <u/>
      <sz val="10"/>
      <color theme="1"/>
      <name val="Arial"/>
      <family val="2"/>
    </font>
    <font>
      <b/>
      <u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2" borderId="0" xfId="0" applyFont="1" applyFill="1"/>
    <xf numFmtId="0" fontId="3" fillId="0" borderId="0" xfId="0" applyFont="1"/>
    <xf numFmtId="0" fontId="1" fillId="2" borderId="0" xfId="0" applyFont="1" applyFill="1"/>
    <xf numFmtId="6" fontId="0" fillId="0" borderId="0" xfId="0" applyNumberFormat="1"/>
    <xf numFmtId="6" fontId="2" fillId="0" borderId="0" xfId="0" applyNumberFormat="1" applyFont="1"/>
    <xf numFmtId="0" fontId="0" fillId="0" borderId="0" xfId="0" applyFill="1"/>
    <xf numFmtId="6" fontId="0" fillId="0" borderId="0" xfId="0" applyNumberFormat="1" applyFill="1"/>
    <xf numFmtId="6" fontId="5" fillId="0" borderId="0" xfId="0" applyNumberFormat="1" applyFont="1" applyFill="1"/>
    <xf numFmtId="0" fontId="5" fillId="0" borderId="0" xfId="0" applyFont="1" applyFill="1"/>
    <xf numFmtId="6" fontId="1" fillId="2" borderId="0" xfId="0" applyNumberFormat="1" applyFont="1" applyFill="1"/>
    <xf numFmtId="6" fontId="4" fillId="2" borderId="0" xfId="0" applyNumberFormat="1" applyFont="1" applyFill="1"/>
    <xf numFmtId="6" fontId="6" fillId="2" borderId="0" xfId="0" applyNumberFormat="1" applyFont="1" applyFill="1"/>
    <xf numFmtId="0" fontId="1" fillId="4" borderId="0" xfId="0" applyFont="1" applyFill="1"/>
    <xf numFmtId="6" fontId="1" fillId="4" borderId="0" xfId="0" applyNumberFormat="1" applyFont="1" applyFill="1"/>
    <xf numFmtId="6" fontId="4" fillId="4" borderId="0" xfId="0" applyNumberFormat="1" applyFont="1" applyFill="1"/>
    <xf numFmtId="0" fontId="1" fillId="0" borderId="0" xfId="0" applyFont="1"/>
    <xf numFmtId="0" fontId="4" fillId="3" borderId="0" xfId="0" applyFont="1" applyFill="1"/>
    <xf numFmtId="6" fontId="4" fillId="3" borderId="0" xfId="0" applyNumberFormat="1" applyFont="1" applyFill="1"/>
    <xf numFmtId="6" fontId="7" fillId="3" borderId="0" xfId="0" applyNumberFormat="1" applyFont="1" applyFill="1"/>
    <xf numFmtId="6" fontId="6" fillId="4" borderId="0" xfId="0" applyNumberFormat="1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9"/>
  <sheetViews>
    <sheetView tabSelected="1" workbookViewId="0"/>
  </sheetViews>
  <sheetFormatPr defaultRowHeight="12.75" x14ac:dyDescent="0.2"/>
  <cols>
    <col min="1" max="1" width="17.85546875" bestFit="1" customWidth="1"/>
    <col min="2" max="2" width="5.5703125" bestFit="1" customWidth="1"/>
    <col min="3" max="3" width="18.28515625" bestFit="1" customWidth="1"/>
    <col min="4" max="4" width="16.140625" bestFit="1" customWidth="1"/>
    <col min="5" max="5" width="17.85546875" bestFit="1" customWidth="1"/>
    <col min="6" max="6" width="16.140625" bestFit="1" customWidth="1"/>
    <col min="7" max="7" width="12.5703125" bestFit="1" customWidth="1"/>
    <col min="8" max="9" width="8.85546875" bestFit="1" customWidth="1"/>
    <col min="10" max="10" width="7.140625" bestFit="1" customWidth="1"/>
    <col min="11" max="11" width="26.85546875" bestFit="1" customWidth="1"/>
    <col min="12" max="12" width="19.85546875" style="16" bestFit="1" customWidth="1"/>
    <col min="13" max="13" width="20.5703125" bestFit="1" customWidth="1"/>
    <col min="14" max="14" width="38.5703125" bestFit="1" customWidth="1"/>
  </cols>
  <sheetData>
    <row r="1" spans="1:13" ht="15" x14ac:dyDescent="0.3">
      <c r="A1" s="2" t="s">
        <v>76</v>
      </c>
      <c r="C1" t="s">
        <v>15</v>
      </c>
    </row>
    <row r="2" spans="1:13" x14ac:dyDescent="0.2">
      <c r="A2" s="1" t="s">
        <v>3</v>
      </c>
      <c r="B2" s="1"/>
      <c r="C2" s="1" t="s">
        <v>4</v>
      </c>
      <c r="D2" t="s">
        <v>18</v>
      </c>
      <c r="E2" t="s">
        <v>19</v>
      </c>
      <c r="F2" t="s">
        <v>20</v>
      </c>
      <c r="G2" t="s">
        <v>17</v>
      </c>
      <c r="H2" t="s">
        <v>79</v>
      </c>
      <c r="I2" t="s">
        <v>78</v>
      </c>
      <c r="J2" t="s">
        <v>16</v>
      </c>
      <c r="K2" s="3" t="s">
        <v>21</v>
      </c>
      <c r="L2" s="17" t="s">
        <v>48</v>
      </c>
      <c r="M2" s="13" t="s">
        <v>49</v>
      </c>
    </row>
    <row r="3" spans="1:13" x14ac:dyDescent="0.2">
      <c r="K3" s="3"/>
      <c r="L3" s="17"/>
      <c r="M3" s="13"/>
    </row>
    <row r="4" spans="1:13" x14ac:dyDescent="0.2">
      <c r="A4" t="s">
        <v>51</v>
      </c>
      <c r="C4" t="s">
        <v>80</v>
      </c>
      <c r="D4" t="s">
        <v>26</v>
      </c>
      <c r="E4" t="s">
        <v>50</v>
      </c>
      <c r="G4" s="4">
        <v>50</v>
      </c>
      <c r="H4" s="4">
        <v>0</v>
      </c>
      <c r="I4" s="4">
        <v>0</v>
      </c>
      <c r="J4" s="4">
        <v>0</v>
      </c>
      <c r="K4" s="10">
        <v>0</v>
      </c>
      <c r="L4" s="18">
        <v>50</v>
      </c>
      <c r="M4" s="14">
        <v>0</v>
      </c>
    </row>
    <row r="5" spans="1:13" x14ac:dyDescent="0.2">
      <c r="A5" t="s">
        <v>51</v>
      </c>
      <c r="C5" t="s">
        <v>80</v>
      </c>
      <c r="D5" t="s">
        <v>40</v>
      </c>
      <c r="G5" s="4">
        <v>0</v>
      </c>
      <c r="H5" s="4">
        <v>0</v>
      </c>
      <c r="I5" s="4">
        <v>0</v>
      </c>
      <c r="J5" s="4">
        <v>0</v>
      </c>
      <c r="K5" s="10">
        <v>0</v>
      </c>
      <c r="L5" s="18">
        <v>0</v>
      </c>
      <c r="M5" s="14">
        <v>0</v>
      </c>
    </row>
    <row r="6" spans="1:13" x14ac:dyDescent="0.2">
      <c r="A6" t="s">
        <v>0</v>
      </c>
      <c r="C6" t="s">
        <v>80</v>
      </c>
      <c r="D6" t="s">
        <v>52</v>
      </c>
      <c r="G6" s="4">
        <v>50</v>
      </c>
      <c r="H6" s="4">
        <v>0</v>
      </c>
      <c r="I6" s="4">
        <v>0</v>
      </c>
      <c r="J6" s="4">
        <v>0</v>
      </c>
      <c r="K6" s="10">
        <v>50</v>
      </c>
      <c r="L6" s="18">
        <v>0</v>
      </c>
      <c r="M6" s="14">
        <v>0</v>
      </c>
    </row>
    <row r="7" spans="1:13" x14ac:dyDescent="0.2">
      <c r="A7" t="s">
        <v>0</v>
      </c>
      <c r="C7" t="s">
        <v>80</v>
      </c>
      <c r="D7" t="s">
        <v>53</v>
      </c>
      <c r="G7" s="4">
        <v>0</v>
      </c>
      <c r="H7" s="4">
        <v>0</v>
      </c>
      <c r="I7" s="4">
        <v>0</v>
      </c>
      <c r="J7" s="4">
        <v>0</v>
      </c>
      <c r="K7" s="10">
        <v>0</v>
      </c>
      <c r="L7" s="18">
        <v>0</v>
      </c>
      <c r="M7" s="14">
        <v>0</v>
      </c>
    </row>
    <row r="8" spans="1:13" x14ac:dyDescent="0.2">
      <c r="A8" t="s">
        <v>1</v>
      </c>
      <c r="C8" t="s">
        <v>22</v>
      </c>
      <c r="D8" t="s">
        <v>54</v>
      </c>
      <c r="E8" t="s">
        <v>55</v>
      </c>
      <c r="G8" s="4">
        <v>50</v>
      </c>
      <c r="H8" s="4">
        <v>84</v>
      </c>
      <c r="I8" s="4">
        <v>21</v>
      </c>
      <c r="J8" s="4">
        <v>105</v>
      </c>
      <c r="K8" s="10">
        <v>155</v>
      </c>
      <c r="L8" s="18">
        <v>50</v>
      </c>
      <c r="M8" s="14">
        <v>0</v>
      </c>
    </row>
    <row r="9" spans="1:13" x14ac:dyDescent="0.2">
      <c r="A9" t="s">
        <v>23</v>
      </c>
      <c r="C9" t="s">
        <v>22</v>
      </c>
      <c r="D9" t="s">
        <v>35</v>
      </c>
      <c r="E9" t="s">
        <v>56</v>
      </c>
      <c r="G9" s="4">
        <v>50</v>
      </c>
      <c r="H9" s="4">
        <v>84</v>
      </c>
      <c r="I9" s="4">
        <v>21</v>
      </c>
      <c r="J9" s="4">
        <v>105</v>
      </c>
      <c r="K9" s="10">
        <v>155</v>
      </c>
      <c r="L9" s="18">
        <v>50</v>
      </c>
      <c r="M9" s="14">
        <v>0</v>
      </c>
    </row>
    <row r="10" spans="1:13" x14ac:dyDescent="0.2">
      <c r="A10" t="s">
        <v>5</v>
      </c>
      <c r="C10" t="s">
        <v>22</v>
      </c>
      <c r="D10" t="s">
        <v>57</v>
      </c>
      <c r="G10" s="4">
        <v>50</v>
      </c>
      <c r="H10" s="4">
        <v>84</v>
      </c>
      <c r="I10" s="4">
        <v>21</v>
      </c>
      <c r="J10" s="4">
        <v>105</v>
      </c>
      <c r="K10" s="10">
        <v>155</v>
      </c>
      <c r="L10" s="18">
        <v>0</v>
      </c>
      <c r="M10" s="14">
        <v>0</v>
      </c>
    </row>
    <row r="11" spans="1:13" x14ac:dyDescent="0.2">
      <c r="A11" t="s">
        <v>6</v>
      </c>
      <c r="C11" t="s">
        <v>2</v>
      </c>
      <c r="D11" t="s">
        <v>29</v>
      </c>
      <c r="E11" t="s">
        <v>60</v>
      </c>
      <c r="F11" t="s">
        <v>30</v>
      </c>
      <c r="G11" s="4">
        <v>50</v>
      </c>
      <c r="H11" s="4">
        <v>70</v>
      </c>
      <c r="I11" s="4">
        <v>63</v>
      </c>
      <c r="J11" s="4">
        <v>133</v>
      </c>
      <c r="K11" s="10">
        <v>183</v>
      </c>
      <c r="L11" s="18">
        <v>50</v>
      </c>
      <c r="M11" s="14">
        <v>50</v>
      </c>
    </row>
    <row r="12" spans="1:13" x14ac:dyDescent="0.2">
      <c r="A12" t="s">
        <v>7</v>
      </c>
      <c r="C12" t="s">
        <v>22</v>
      </c>
      <c r="D12" t="s">
        <v>61</v>
      </c>
      <c r="E12" t="s">
        <v>62</v>
      </c>
      <c r="G12" s="4">
        <v>50</v>
      </c>
      <c r="H12" s="4">
        <v>84</v>
      </c>
      <c r="I12" s="4">
        <v>21</v>
      </c>
      <c r="J12" s="4">
        <v>105</v>
      </c>
      <c r="K12" s="10">
        <v>155</v>
      </c>
      <c r="L12" s="18">
        <v>50</v>
      </c>
      <c r="M12" s="14">
        <v>50</v>
      </c>
    </row>
    <row r="13" spans="1:13" s="9" customFormat="1" x14ac:dyDescent="0.2">
      <c r="A13" s="9" t="s">
        <v>8</v>
      </c>
      <c r="C13" t="s">
        <v>80</v>
      </c>
      <c r="D13" s="9" t="s">
        <v>25</v>
      </c>
      <c r="E13" s="9" t="s">
        <v>58</v>
      </c>
      <c r="G13" s="8">
        <v>50</v>
      </c>
      <c r="H13" s="4">
        <v>0</v>
      </c>
      <c r="I13" s="4">
        <v>0</v>
      </c>
      <c r="J13" s="4">
        <v>0</v>
      </c>
      <c r="K13" s="11">
        <v>0</v>
      </c>
      <c r="L13" s="18">
        <v>50</v>
      </c>
      <c r="M13" s="15">
        <v>0</v>
      </c>
    </row>
    <row r="14" spans="1:13" s="9" customFormat="1" x14ac:dyDescent="0.2">
      <c r="A14" s="9" t="s">
        <v>33</v>
      </c>
      <c r="C14" t="s">
        <v>80</v>
      </c>
      <c r="D14" s="9" t="s">
        <v>59</v>
      </c>
      <c r="G14" s="8">
        <v>50</v>
      </c>
      <c r="H14" s="4">
        <v>0</v>
      </c>
      <c r="I14" s="4">
        <v>0</v>
      </c>
      <c r="J14" s="4">
        <v>0</v>
      </c>
      <c r="K14" s="11">
        <v>50</v>
      </c>
      <c r="L14" s="18">
        <v>0</v>
      </c>
      <c r="M14" s="14">
        <v>0</v>
      </c>
    </row>
    <row r="15" spans="1:13" s="6" customFormat="1" x14ac:dyDescent="0.2">
      <c r="A15" s="6" t="s">
        <v>9</v>
      </c>
      <c r="C15" s="6" t="s">
        <v>22</v>
      </c>
      <c r="D15" s="6" t="s">
        <v>24</v>
      </c>
      <c r="E15" s="6" t="s">
        <v>31</v>
      </c>
      <c r="G15" s="4">
        <v>50</v>
      </c>
      <c r="H15" s="4">
        <v>126</v>
      </c>
      <c r="I15" s="4">
        <v>0</v>
      </c>
      <c r="J15" s="7">
        <v>126</v>
      </c>
      <c r="K15" s="10">
        <v>176</v>
      </c>
      <c r="L15" s="18">
        <v>0</v>
      </c>
      <c r="M15" s="14">
        <v>0</v>
      </c>
    </row>
    <row r="16" spans="1:13" s="6" customFormat="1" x14ac:dyDescent="0.2">
      <c r="A16" t="s">
        <v>10</v>
      </c>
      <c r="B16"/>
      <c r="C16" t="s">
        <v>2</v>
      </c>
      <c r="D16" t="s">
        <v>64</v>
      </c>
      <c r="E16" t="s">
        <v>31</v>
      </c>
      <c r="F16" s="6" t="s">
        <v>25</v>
      </c>
      <c r="G16" s="4">
        <v>50</v>
      </c>
      <c r="H16" s="4">
        <v>108</v>
      </c>
      <c r="I16" s="4">
        <v>54</v>
      </c>
      <c r="J16" s="7">
        <v>162</v>
      </c>
      <c r="K16" s="10">
        <v>212</v>
      </c>
      <c r="L16" s="18">
        <v>50</v>
      </c>
      <c r="M16" s="14">
        <v>50</v>
      </c>
    </row>
    <row r="17" spans="1:13" x14ac:dyDescent="0.2">
      <c r="A17" t="s">
        <v>63</v>
      </c>
      <c r="C17" t="s">
        <v>22</v>
      </c>
      <c r="D17" t="s">
        <v>27</v>
      </c>
      <c r="G17" s="4">
        <v>50</v>
      </c>
      <c r="H17" s="4">
        <v>126</v>
      </c>
      <c r="I17" s="4">
        <v>0</v>
      </c>
      <c r="J17" s="4">
        <v>126</v>
      </c>
      <c r="K17" s="10">
        <v>176</v>
      </c>
      <c r="L17" s="18">
        <v>0</v>
      </c>
      <c r="M17" s="14">
        <v>0</v>
      </c>
    </row>
    <row r="18" spans="1:13" x14ac:dyDescent="0.2">
      <c r="A18" t="s">
        <v>65</v>
      </c>
      <c r="C18" t="s">
        <v>22</v>
      </c>
      <c r="D18" t="s">
        <v>66</v>
      </c>
      <c r="E18" t="s">
        <v>32</v>
      </c>
      <c r="F18" t="s">
        <v>67</v>
      </c>
      <c r="G18" s="4">
        <v>50</v>
      </c>
      <c r="H18" s="4">
        <v>126</v>
      </c>
      <c r="I18" s="4">
        <v>0</v>
      </c>
      <c r="J18" s="4">
        <v>126</v>
      </c>
      <c r="K18" s="10">
        <v>176</v>
      </c>
      <c r="L18" s="18">
        <v>50</v>
      </c>
      <c r="M18" s="14">
        <v>50</v>
      </c>
    </row>
    <row r="19" spans="1:13" x14ac:dyDescent="0.2">
      <c r="A19" t="s">
        <v>11</v>
      </c>
      <c r="C19" t="s">
        <v>22</v>
      </c>
      <c r="D19" t="s">
        <v>34</v>
      </c>
      <c r="E19" t="s">
        <v>68</v>
      </c>
      <c r="F19" t="s">
        <v>69</v>
      </c>
      <c r="G19" s="4">
        <v>50</v>
      </c>
      <c r="H19" s="4">
        <v>126</v>
      </c>
      <c r="I19" s="4">
        <v>0</v>
      </c>
      <c r="J19" s="4">
        <v>126</v>
      </c>
      <c r="K19" s="10">
        <v>176</v>
      </c>
      <c r="L19" s="18">
        <v>50</v>
      </c>
      <c r="M19" s="14">
        <v>50</v>
      </c>
    </row>
    <row r="20" spans="1:13" x14ac:dyDescent="0.2">
      <c r="A20" t="s">
        <v>37</v>
      </c>
      <c r="C20" t="s">
        <v>22</v>
      </c>
      <c r="D20" t="s">
        <v>26</v>
      </c>
      <c r="E20" t="s">
        <v>29</v>
      </c>
      <c r="G20" s="4">
        <v>50</v>
      </c>
      <c r="H20" s="4">
        <v>126</v>
      </c>
      <c r="I20" s="4">
        <v>0</v>
      </c>
      <c r="J20" s="4">
        <v>126</v>
      </c>
      <c r="K20" s="10">
        <v>176</v>
      </c>
      <c r="L20" s="18">
        <v>0</v>
      </c>
      <c r="M20" s="14">
        <v>0</v>
      </c>
    </row>
    <row r="21" spans="1:13" x14ac:dyDescent="0.2">
      <c r="A21" t="s">
        <v>39</v>
      </c>
      <c r="C21" t="s">
        <v>22</v>
      </c>
      <c r="D21" t="s">
        <v>36</v>
      </c>
      <c r="G21" s="4">
        <v>50</v>
      </c>
      <c r="H21" s="4">
        <v>126</v>
      </c>
      <c r="I21" s="4">
        <v>0</v>
      </c>
      <c r="J21" s="4">
        <v>126</v>
      </c>
      <c r="K21" s="10">
        <v>176</v>
      </c>
      <c r="L21" s="18">
        <v>0</v>
      </c>
      <c r="M21" s="14">
        <v>0</v>
      </c>
    </row>
    <row r="22" spans="1:13" x14ac:dyDescent="0.2">
      <c r="A22" t="s">
        <v>43</v>
      </c>
      <c r="C22" t="s">
        <v>22</v>
      </c>
      <c r="D22" t="s">
        <v>26</v>
      </c>
      <c r="E22" t="s">
        <v>38</v>
      </c>
      <c r="G22" s="4">
        <v>50</v>
      </c>
      <c r="H22" s="4">
        <v>140</v>
      </c>
      <c r="I22" s="4">
        <v>0</v>
      </c>
      <c r="J22" s="4">
        <v>140</v>
      </c>
      <c r="K22" s="10">
        <v>140</v>
      </c>
      <c r="L22" s="18">
        <v>50</v>
      </c>
      <c r="M22" s="14">
        <v>0</v>
      </c>
    </row>
    <row r="23" spans="1:13" x14ac:dyDescent="0.2">
      <c r="A23" t="s">
        <v>72</v>
      </c>
      <c r="C23" t="s">
        <v>22</v>
      </c>
      <c r="D23" t="s">
        <v>66</v>
      </c>
      <c r="E23" t="s">
        <v>28</v>
      </c>
      <c r="F23" t="s">
        <v>74</v>
      </c>
      <c r="G23" s="4">
        <v>50</v>
      </c>
      <c r="H23" s="4">
        <v>120</v>
      </c>
      <c r="I23" s="4">
        <v>30</v>
      </c>
      <c r="J23" s="4">
        <v>150</v>
      </c>
      <c r="K23" s="10">
        <v>150</v>
      </c>
      <c r="L23" s="18">
        <v>50</v>
      </c>
      <c r="M23" s="14">
        <v>0</v>
      </c>
    </row>
    <row r="24" spans="1:13" x14ac:dyDescent="0.2">
      <c r="A24" t="s">
        <v>73</v>
      </c>
      <c r="C24" t="s">
        <v>22</v>
      </c>
      <c r="D24" t="s">
        <v>75</v>
      </c>
      <c r="G24" s="4">
        <v>50</v>
      </c>
      <c r="H24" s="4">
        <v>120</v>
      </c>
      <c r="I24" s="4">
        <v>30</v>
      </c>
      <c r="J24" s="4">
        <v>150</v>
      </c>
      <c r="K24" s="10">
        <v>200</v>
      </c>
      <c r="L24" s="18">
        <v>0</v>
      </c>
      <c r="M24" s="14">
        <v>0</v>
      </c>
    </row>
    <row r="25" spans="1:13" x14ac:dyDescent="0.2">
      <c r="A25" t="s">
        <v>71</v>
      </c>
      <c r="C25" t="s">
        <v>22</v>
      </c>
      <c r="D25" t="s">
        <v>41</v>
      </c>
      <c r="E25" t="s">
        <v>70</v>
      </c>
      <c r="F25" t="s">
        <v>42</v>
      </c>
      <c r="G25" s="4">
        <v>50</v>
      </c>
      <c r="H25" s="4">
        <v>140</v>
      </c>
      <c r="I25" s="4">
        <v>0</v>
      </c>
      <c r="J25" s="4">
        <v>140</v>
      </c>
      <c r="K25" s="10">
        <v>190</v>
      </c>
      <c r="L25" s="18">
        <v>50</v>
      </c>
      <c r="M25" s="14">
        <v>50</v>
      </c>
    </row>
    <row r="26" spans="1:13" x14ac:dyDescent="0.2">
      <c r="A26" t="s">
        <v>12</v>
      </c>
      <c r="C26" t="s">
        <v>22</v>
      </c>
      <c r="D26" t="s">
        <v>47</v>
      </c>
      <c r="E26" t="s">
        <v>46</v>
      </c>
      <c r="G26" s="8">
        <v>50</v>
      </c>
      <c r="H26" s="4">
        <v>120</v>
      </c>
      <c r="I26" s="4">
        <v>30</v>
      </c>
      <c r="J26" s="4">
        <v>150</v>
      </c>
      <c r="K26" s="10">
        <v>150</v>
      </c>
      <c r="L26" s="18">
        <v>0</v>
      </c>
      <c r="M26" s="14">
        <v>0</v>
      </c>
    </row>
    <row r="27" spans="1:13" x14ac:dyDescent="0.2">
      <c r="A27" t="s">
        <v>13</v>
      </c>
      <c r="C27" t="s">
        <v>22</v>
      </c>
      <c r="D27" t="s">
        <v>45</v>
      </c>
      <c r="E27" t="s">
        <v>44</v>
      </c>
      <c r="G27" s="5">
        <v>50</v>
      </c>
      <c r="H27" s="4">
        <v>140</v>
      </c>
      <c r="I27" s="4">
        <v>0</v>
      </c>
      <c r="J27" s="4">
        <v>140</v>
      </c>
      <c r="K27" s="12">
        <v>190</v>
      </c>
      <c r="L27" s="19">
        <v>50</v>
      </c>
      <c r="M27" s="20">
        <v>0</v>
      </c>
    </row>
    <row r="28" spans="1:13" x14ac:dyDescent="0.2">
      <c r="G28" s="4">
        <f>SUM(G4:G27)</f>
        <v>1100</v>
      </c>
      <c r="H28" s="4"/>
      <c r="I28" s="4"/>
      <c r="J28" s="4">
        <f>SUM(J4:J27)</f>
        <v>2341</v>
      </c>
      <c r="K28" s="10">
        <f>SUM(K4:K27)</f>
        <v>3191</v>
      </c>
      <c r="L28" s="18">
        <v>850</v>
      </c>
      <c r="M28" s="14">
        <f>SUM(M4:M27)</f>
        <v>300</v>
      </c>
    </row>
    <row r="29" spans="1:13" x14ac:dyDescent="0.2">
      <c r="B29" s="3" t="s">
        <v>14</v>
      </c>
      <c r="C29" s="3" t="s">
        <v>77</v>
      </c>
    </row>
  </sheetData>
  <pageMargins left="0.7" right="0.7" top="0.75" bottom="0.75" header="0.3" footer="0.3"/>
  <pageSetup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Novartis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Atkin, Marc</dc:creator>
  <cp:lastModifiedBy>Atkin, Marc</cp:lastModifiedBy>
  <dcterms:created xsi:type="dcterms:W3CDTF">2016-09-06T12:47:10Z</dcterms:created>
  <dcterms:modified xsi:type="dcterms:W3CDTF">2018-09-11T20:43:28Z</dcterms:modified>
</cp:coreProperties>
</file>